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7 год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<sst xmlns="http://schemas.openxmlformats.org/spreadsheetml/2006/main" count="46" uniqueCount="24">
  <si>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Поставщик услуг</t>
  </si>
  <si>
    <t>Услуга</t>
  </si>
  <si>
    <t>Сумма, руб.</t>
  </si>
  <si>
    <r>
      <t>руб/м.</t>
    </r>
    <r>
      <rPr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</si>
  <si>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водоотведение</t>
  </si>
  <si>
    <t>отопление</t>
  </si>
  <si>
    <t>подогрев воды для ГВС</t>
  </si>
  <si>
    <t>холодн.водоснабж.для ГВС</t>
  </si>
  <si>
    <t>Норматив потребления м.куб/чел</t>
  </si>
  <si>
    <t>ед.изм.</t>
  </si>
  <si>
    <t>Гкал/кв.м.</t>
  </si>
  <si>
    <t>куб.м./чел</t>
  </si>
  <si>
    <t>Гкал/куб.м.</t>
  </si>
  <si>
    <r>
      <t>руб/м.</t>
    </r>
    <r>
      <rPr>
        <b/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</si>
  <si>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Сумма, руб</t>
  </si>
  <si>
    <t>С 01.07.2016 г  по 30.06.2017 г</t>
  </si>
  <si>
    <t>С 01.07.2017 г</t>
  </si>
  <si>
    <t>Тарифы на коммунальные услуги по ООО "ЖЭК "ПЕШКИ"  на 2017 год</t>
  </si>
  <si>
    <t>пос.Майдарово</t>
  </si>
  <si>
    <t>д.Чашниково, мкр."Новые дома"</t>
  </si>
  <si>
    <t>Стоимость Гкал с 01.07.17     руб/Гкал.</t>
  </si>
  <si>
    <t>д.Ложки, ул.Центральная; д.Ложки, мкр."Военный городок"</t>
  </si>
  <si>
    <t>Стоимость Гкал с 01.07.16  по 30.06.2017 г руб/Гкал.</t>
  </si>
  <si>
    <t>холодное водоснабжение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</si>
</sst>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  <numFmt numFmtId="173" formatCode="0.0"/>
    <numFmt numFmtId="174" formatCode="0.0000"/>
    <numFmt numFmtId="175" formatCode="0.0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sz val="13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2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9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/>
    </xf>
    <xf numFmtId="0" fontId="51" fillId="33" borderId="16" xfId="0" applyFont="1" applyFill="1" applyBorder="1" applyAlignment="1">
      <alignment horizontal="center"/>
    </xf>
    <xf numFmtId="2" fontId="51" fillId="33" borderId="17" xfId="0" applyNumberFormat="1" applyFont="1" applyFill="1" applyBorder="1" applyAlignment="1">
      <alignment horizontal="center"/>
    </xf>
    <xf numFmtId="0" fontId="50" fillId="0" borderId="18" xfId="0" applyFont="1" applyFill="1" applyBorder="1" applyAlignment="1">
      <alignment/>
    </xf>
    <xf numFmtId="2" fontId="51" fillId="33" borderId="19" xfId="0" applyNumberFormat="1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2" fontId="51" fillId="33" borderId="20" xfId="0" applyNumberFormat="1" applyFont="1" applyFill="1" applyBorder="1" applyAlignment="1">
      <alignment horizontal="center"/>
    </xf>
    <xf numFmtId="2" fontId="50" fillId="0" borderId="21" xfId="0" applyNumberFormat="1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2" fontId="51" fillId="33" borderId="22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175" fontId="50" fillId="0" borderId="10" xfId="0" applyNumberFormat="1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50" fillId="0" borderId="23" xfId="0" applyFont="1" applyBorder="1" applyAlignment="1">
      <alignment/>
    </xf>
    <xf numFmtId="0" fontId="50" fillId="0" borderId="13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0" fillId="0" borderId="24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2" fontId="51" fillId="33" borderId="25" xfId="0" applyNumberFormat="1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 wrapText="1"/>
    </xf>
    <xf numFmtId="0" fontId="0" fillId="34" borderId="16" xfId="0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2" fontId="0" fillId="34" borderId="21" xfId="0" applyNumberFormat="1" applyFill="1" applyBorder="1" applyAlignment="1">
      <alignment/>
    </xf>
    <xf numFmtId="0" fontId="0" fillId="34" borderId="13" xfId="0" applyFill="1" applyBorder="1" applyAlignment="1">
      <alignment/>
    </xf>
    <xf numFmtId="2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2" fontId="0" fillId="34" borderId="14" xfId="0" applyNumberFormat="1" applyFill="1" applyBorder="1" applyAlignment="1">
      <alignment/>
    </xf>
    <xf numFmtId="0" fontId="50" fillId="0" borderId="26" xfId="0" applyFont="1" applyBorder="1" applyAlignment="1">
      <alignment/>
    </xf>
    <xf numFmtId="0" fontId="52" fillId="0" borderId="2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2" fillId="0" borderId="3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33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 wrapText="1"/>
    </xf>
    <xf numFmtId="0" fontId="55" fillId="0" borderId="41" xfId="0" applyFont="1" applyBorder="1" applyAlignment="1">
      <alignment horizontal="center" wrapText="1"/>
    </xf>
    <xf numFmtId="0" fontId="49" fillId="34" borderId="36" xfId="0" applyFont="1" applyFill="1" applyBorder="1" applyAlignment="1">
      <alignment horizontal="center" vertical="center" wrapText="1"/>
    </xf>
    <xf numFmtId="0" fontId="49" fillId="34" borderId="42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H17" sqref="H17"/>
    </sheetView>
  </sheetViews>
  <sheetFormatPr defaultColWidth="9.00390625" defaultRowHeight="14.25"/>
  <cols>
    <col min="1" max="1" width="29.50390625" style="0" customWidth="1"/>
    <col min="2" max="2" width="27.375" style="0" customWidth="1"/>
    <col min="3" max="3" width="11.75390625" style="1" customWidth="1"/>
    <col min="4" max="5" width="10.75390625" style="1" customWidth="1"/>
    <col min="6" max="6" width="12.00390625" style="0" customWidth="1"/>
    <col min="7" max="7" width="10.75390625" style="0" customWidth="1"/>
    <col min="8" max="8" width="9.00390625" style="0" customWidth="1"/>
    <col min="9" max="9" width="11.375" style="3" customWidth="1"/>
    <col min="10" max="10" width="9.00390625" style="1" customWidth="1"/>
  </cols>
  <sheetData>
    <row r="1" spans="1:10" ht="14.25">
      <c r="A1" s="57" t="s">
        <v>17</v>
      </c>
      <c r="B1" s="57"/>
      <c r="C1" s="57"/>
      <c r="D1" s="57"/>
      <c r="E1" s="57"/>
      <c r="F1" s="57"/>
      <c r="G1" s="58"/>
      <c r="H1" s="58"/>
      <c r="I1" s="58"/>
      <c r="J1" s="58"/>
    </row>
    <row r="2" spans="1:10" ht="26.25" customHeight="1" thickBot="1">
      <c r="A2" s="57"/>
      <c r="B2" s="57"/>
      <c r="C2" s="57"/>
      <c r="D2" s="57"/>
      <c r="E2" s="57"/>
      <c r="F2" s="57"/>
      <c r="G2" s="58"/>
      <c r="H2" s="58"/>
      <c r="I2" s="58"/>
      <c r="J2" s="58"/>
    </row>
    <row r="3" spans="1:11" ht="37.5" customHeight="1">
      <c r="A3" s="59" t="s">
        <v>0</v>
      </c>
      <c r="B3" s="61" t="s">
        <v>1</v>
      </c>
      <c r="C3" s="61" t="s">
        <v>22</v>
      </c>
      <c r="D3" s="63" t="s">
        <v>20</v>
      </c>
      <c r="E3" s="65" t="s">
        <v>9</v>
      </c>
      <c r="F3" s="67" t="s">
        <v>8</v>
      </c>
      <c r="G3" s="69" t="s">
        <v>15</v>
      </c>
      <c r="H3" s="70"/>
      <c r="I3" s="71" t="s">
        <v>16</v>
      </c>
      <c r="J3" s="72"/>
      <c r="K3" s="1"/>
    </row>
    <row r="4" spans="1:10" ht="37.5" customHeight="1" thickBot="1">
      <c r="A4" s="60"/>
      <c r="B4" s="62"/>
      <c r="C4" s="62"/>
      <c r="D4" s="64"/>
      <c r="E4" s="66"/>
      <c r="F4" s="68"/>
      <c r="G4" s="38" t="s">
        <v>3</v>
      </c>
      <c r="H4" s="38" t="s">
        <v>2</v>
      </c>
      <c r="I4" s="4" t="s">
        <v>13</v>
      </c>
      <c r="J4" s="5" t="s">
        <v>14</v>
      </c>
    </row>
    <row r="5" spans="1:10" ht="26.25" customHeight="1">
      <c r="A5" s="50" t="s">
        <v>18</v>
      </c>
      <c r="B5" s="13" t="s">
        <v>5</v>
      </c>
      <c r="C5" s="27">
        <v>2718.24</v>
      </c>
      <c r="D5" s="27">
        <v>2764.63</v>
      </c>
      <c r="E5" s="27" t="s">
        <v>10</v>
      </c>
      <c r="F5" s="27">
        <v>0.016</v>
      </c>
      <c r="G5" s="39"/>
      <c r="H5" s="40">
        <f>C5*F5</f>
        <v>43.491839999999996</v>
      </c>
      <c r="I5" s="14"/>
      <c r="J5" s="15">
        <f>D5*F5</f>
        <v>44.234080000000006</v>
      </c>
    </row>
    <row r="6" spans="1:11" ht="24.75" customHeight="1">
      <c r="A6" s="51"/>
      <c r="B6" s="16" t="s">
        <v>6</v>
      </c>
      <c r="C6" s="25">
        <v>2718.24</v>
      </c>
      <c r="D6" s="25">
        <f>D5</f>
        <v>2764.63</v>
      </c>
      <c r="E6" s="25" t="s">
        <v>12</v>
      </c>
      <c r="F6" s="26">
        <v>0.055</v>
      </c>
      <c r="G6" s="41">
        <f>C6*F6</f>
        <v>149.5032</v>
      </c>
      <c r="H6" s="41">
        <f>G6*F7</f>
        <v>470.93507999999997</v>
      </c>
      <c r="I6" s="11">
        <f>D6*F6</f>
        <v>152.05465</v>
      </c>
      <c r="J6" s="17">
        <f>I6*F7</f>
        <v>478.9721475</v>
      </c>
      <c r="K6" s="7"/>
    </row>
    <row r="7" spans="1:11" ht="21" customHeight="1">
      <c r="A7" s="51"/>
      <c r="B7" s="16" t="s">
        <v>7</v>
      </c>
      <c r="C7" s="25"/>
      <c r="D7" s="25"/>
      <c r="E7" s="8" t="s">
        <v>11</v>
      </c>
      <c r="F7" s="9">
        <v>3.15</v>
      </c>
      <c r="G7" s="42">
        <v>31.07</v>
      </c>
      <c r="H7" s="41">
        <f>G7*3.15</f>
        <v>97.87049999999999</v>
      </c>
      <c r="I7" s="10">
        <v>32.39</v>
      </c>
      <c r="J7" s="17">
        <f>I7*F7</f>
        <v>102.0285</v>
      </c>
      <c r="K7" s="7"/>
    </row>
    <row r="8" spans="1:11" ht="27" customHeight="1">
      <c r="A8" s="51"/>
      <c r="B8" s="29" t="s">
        <v>23</v>
      </c>
      <c r="C8" s="25"/>
      <c r="D8" s="25"/>
      <c r="E8" s="2" t="s">
        <v>11</v>
      </c>
      <c r="F8" s="9">
        <v>4.35</v>
      </c>
      <c r="G8" s="41">
        <v>31.07</v>
      </c>
      <c r="H8" s="41">
        <f>G8*F8</f>
        <v>135.15449999999998</v>
      </c>
      <c r="I8" s="11">
        <v>32.39</v>
      </c>
      <c r="J8" s="17">
        <f>I8*F8</f>
        <v>140.8965</v>
      </c>
      <c r="K8" s="7"/>
    </row>
    <row r="9" spans="1:10" ht="29.25" customHeight="1" thickBot="1">
      <c r="A9" s="56"/>
      <c r="B9" s="49" t="s">
        <v>4</v>
      </c>
      <c r="C9" s="32"/>
      <c r="D9" s="32"/>
      <c r="E9" s="24" t="s">
        <v>11</v>
      </c>
      <c r="F9" s="21">
        <v>7.5</v>
      </c>
      <c r="G9" s="43">
        <v>37.49</v>
      </c>
      <c r="H9" s="44">
        <f>G9*F9</f>
        <v>281.175</v>
      </c>
      <c r="I9" s="22">
        <v>38.28</v>
      </c>
      <c r="J9" s="23">
        <f>I9*F9</f>
        <v>287.1</v>
      </c>
    </row>
    <row r="10" spans="1:10" ht="25.5" customHeight="1">
      <c r="A10" s="50" t="s">
        <v>21</v>
      </c>
      <c r="B10" s="13" t="s">
        <v>5</v>
      </c>
      <c r="C10" s="27">
        <v>2544.22</v>
      </c>
      <c r="D10" s="27">
        <v>2684.16</v>
      </c>
      <c r="E10" s="27" t="s">
        <v>10</v>
      </c>
      <c r="F10" s="27">
        <v>0.016</v>
      </c>
      <c r="G10" s="39"/>
      <c r="H10" s="40">
        <f>C10*F10</f>
        <v>40.707519999999995</v>
      </c>
      <c r="I10" s="14"/>
      <c r="J10" s="15">
        <f>D10*F10</f>
        <v>42.94656</v>
      </c>
    </row>
    <row r="11" spans="1:10" ht="25.5" customHeight="1">
      <c r="A11" s="51"/>
      <c r="B11" s="16" t="s">
        <v>6</v>
      </c>
      <c r="C11" s="25">
        <v>2544.22</v>
      </c>
      <c r="D11" s="25">
        <f>D10</f>
        <v>2684.16</v>
      </c>
      <c r="E11" s="25" t="s">
        <v>12</v>
      </c>
      <c r="F11" s="26">
        <v>0.055</v>
      </c>
      <c r="G11" s="41">
        <f>C11*F11</f>
        <v>139.9321</v>
      </c>
      <c r="H11" s="41">
        <f>G11*F12</f>
        <v>440.78611499999994</v>
      </c>
      <c r="I11" s="11">
        <f>D11*F11</f>
        <v>147.62879999999998</v>
      </c>
      <c r="J11" s="17">
        <f>I11*F12</f>
        <v>465.0307199999999</v>
      </c>
    </row>
    <row r="12" spans="1:10" ht="25.5" customHeight="1">
      <c r="A12" s="51"/>
      <c r="B12" s="16" t="s">
        <v>7</v>
      </c>
      <c r="C12" s="25"/>
      <c r="D12" s="25"/>
      <c r="E12" s="8" t="s">
        <v>11</v>
      </c>
      <c r="F12" s="9">
        <v>3.15</v>
      </c>
      <c r="G12" s="42">
        <v>31.07</v>
      </c>
      <c r="H12" s="41">
        <f>G12*3.15</f>
        <v>97.87049999999999</v>
      </c>
      <c r="I12" s="10">
        <v>32.39</v>
      </c>
      <c r="J12" s="17">
        <f>I12*F12</f>
        <v>102.0285</v>
      </c>
    </row>
    <row r="13" spans="1:10" ht="25.5" customHeight="1">
      <c r="A13" s="51"/>
      <c r="B13" s="29" t="s">
        <v>23</v>
      </c>
      <c r="C13" s="25"/>
      <c r="D13" s="25"/>
      <c r="E13" s="2" t="s">
        <v>11</v>
      </c>
      <c r="F13" s="9">
        <v>4.35</v>
      </c>
      <c r="G13" s="41">
        <v>31.07</v>
      </c>
      <c r="H13" s="41">
        <f>G13*F13</f>
        <v>135.15449999999998</v>
      </c>
      <c r="I13" s="11">
        <v>32.39</v>
      </c>
      <c r="J13" s="17">
        <f>I13*F13</f>
        <v>140.8965</v>
      </c>
    </row>
    <row r="14" spans="1:10" ht="25.5" customHeight="1" thickBot="1">
      <c r="A14" s="52"/>
      <c r="B14" s="30" t="s">
        <v>4</v>
      </c>
      <c r="C14" s="31"/>
      <c r="D14" s="31"/>
      <c r="E14" s="6" t="s">
        <v>11</v>
      </c>
      <c r="F14" s="18">
        <v>7.5</v>
      </c>
      <c r="G14" s="45">
        <v>37.49</v>
      </c>
      <c r="H14" s="46">
        <f>G14*F14</f>
        <v>281.175</v>
      </c>
      <c r="I14" s="19">
        <v>38.28</v>
      </c>
      <c r="J14" s="20">
        <f>I14*F14</f>
        <v>287.1</v>
      </c>
    </row>
    <row r="15" spans="1:10" ht="25.5" customHeight="1">
      <c r="A15" s="53" t="s">
        <v>19</v>
      </c>
      <c r="B15" s="35" t="s">
        <v>5</v>
      </c>
      <c r="C15" s="36">
        <v>2214.4</v>
      </c>
      <c r="D15" s="36">
        <v>2293</v>
      </c>
      <c r="E15" s="36" t="s">
        <v>10</v>
      </c>
      <c r="F15" s="36">
        <v>0.016</v>
      </c>
      <c r="G15" s="47"/>
      <c r="H15" s="48">
        <f>C15*F15</f>
        <v>35.4304</v>
      </c>
      <c r="I15" s="12"/>
      <c r="J15" s="37">
        <f>D15*F15</f>
        <v>36.688</v>
      </c>
    </row>
    <row r="16" spans="1:11" ht="25.5" customHeight="1">
      <c r="A16" s="53"/>
      <c r="B16" s="16" t="s">
        <v>6</v>
      </c>
      <c r="C16" s="25">
        <v>2214.4</v>
      </c>
      <c r="D16" s="25">
        <f>D15</f>
        <v>2293</v>
      </c>
      <c r="E16" s="25" t="s">
        <v>12</v>
      </c>
      <c r="F16" s="26">
        <v>0.055</v>
      </c>
      <c r="G16" s="41">
        <f>C16*F16</f>
        <v>121.792</v>
      </c>
      <c r="H16" s="41">
        <f>G16*F17</f>
        <v>383.6448</v>
      </c>
      <c r="I16" s="11">
        <f>D16*F16</f>
        <v>126.115</v>
      </c>
      <c r="J16" s="17">
        <f>I16*F17</f>
        <v>397.26225</v>
      </c>
      <c r="K16" s="7"/>
    </row>
    <row r="17" spans="1:10" ht="25.5" customHeight="1">
      <c r="A17" s="53"/>
      <c r="B17" s="16" t="s">
        <v>7</v>
      </c>
      <c r="C17" s="25"/>
      <c r="D17" s="25"/>
      <c r="E17" s="8" t="s">
        <v>11</v>
      </c>
      <c r="F17" s="9">
        <v>3.15</v>
      </c>
      <c r="G17" s="42">
        <v>31.07</v>
      </c>
      <c r="H17" s="41">
        <f>G17*3.15</f>
        <v>97.87049999999999</v>
      </c>
      <c r="I17" s="10">
        <v>32.39</v>
      </c>
      <c r="J17" s="17">
        <f>I17*F17</f>
        <v>102.0285</v>
      </c>
    </row>
    <row r="18" spans="1:10" ht="25.5" customHeight="1">
      <c r="A18" s="54"/>
      <c r="B18" s="28" t="s">
        <v>23</v>
      </c>
      <c r="C18" s="33"/>
      <c r="D18" s="33"/>
      <c r="E18" s="2" t="s">
        <v>11</v>
      </c>
      <c r="F18" s="9">
        <v>4.35</v>
      </c>
      <c r="G18" s="41">
        <v>31.07</v>
      </c>
      <c r="H18" s="41">
        <f>G18*F18</f>
        <v>135.15449999999998</v>
      </c>
      <c r="I18" s="11">
        <v>32.39</v>
      </c>
      <c r="J18" s="17">
        <f>I18*F18</f>
        <v>140.8965</v>
      </c>
    </row>
    <row r="19" spans="1:10" ht="25.5" customHeight="1" thickBot="1">
      <c r="A19" s="55"/>
      <c r="B19" s="30" t="s">
        <v>4</v>
      </c>
      <c r="C19" s="34"/>
      <c r="D19" s="34"/>
      <c r="E19" s="6" t="s">
        <v>11</v>
      </c>
      <c r="F19" s="18">
        <v>7.5</v>
      </c>
      <c r="G19" s="45">
        <v>37.49</v>
      </c>
      <c r="H19" s="46">
        <f>G19*F19</f>
        <v>281.175</v>
      </c>
      <c r="I19" s="19">
        <v>38.28</v>
      </c>
      <c r="J19" s="20">
        <f>I19*F19</f>
        <v>287.1</v>
      </c>
    </row>
    <row r="21" ht="15" customHeight="1"/>
  </sheetData>
  <sheetProtection/>
  <mergeCells count="12">
    <mergeCell ref="G3:H3"/>
    <mergeCell ref="I3:J3"/>
    <mergeCell ref="A10:A14"/>
    <mergeCell ref="A15:A19"/>
    <mergeCell ref="A5:A9"/>
    <mergeCell ref="A1:J2"/>
    <mergeCell ref="A3:A4"/>
    <mergeCell ref="B3:B4"/>
    <mergeCell ref="C3:C4"/>
    <mergeCell ref="D3:D4"/>
    <mergeCell ref="E3:E4"/>
    <mergeCell ref="F3:F4"/>
  </mergeCells>
  <printOptions/>
  <pageMargins left="0" right="0" top="0.3937007874015748" bottom="0.03937007874015748" header="0" footer="0"/>
  <pageSetup firstPageNumber="1" useFirstPageNumber="1" fitToHeight="0" fitToWidth="0" horizontalDpi="600" verticalDpi="6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ЖЭУ</cp:lastModifiedBy>
  <cp:lastPrinted>2017-07-10T09:25:11Z</cp:lastPrinted>
  <dcterms:created xsi:type="dcterms:W3CDTF">2014-07-01T10:51:47Z</dcterms:created>
  <dcterms:modified xsi:type="dcterms:W3CDTF">2017-07-11T07:31:38Z</dcterms:modified>
  <cp:category/>
  <cp:version/>
  <cp:contentType/>
  <cp:contentStatus/>
  <cp:revision>4</cp:revision>
</cp:coreProperties>
</file>